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10" windowWidth="5715" windowHeight="11640"/>
  </bookViews>
  <sheets>
    <sheet name="Report Card (2)" sheetId="4" r:id="rId1"/>
    <sheet name="Weekly Reporting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1" i="2"/>
  <c r="G11"/>
  <c r="E11"/>
  <c r="D11"/>
  <c r="C11"/>
  <c r="B11"/>
  <c r="F11"/>
  <c r="I10"/>
  <c r="I9"/>
  <c r="I8"/>
  <c r="I7"/>
  <c r="I11" s="1"/>
  <c r="L20" i="4"/>
  <c r="A9"/>
  <c r="A10" s="1"/>
  <c r="A11" s="1"/>
  <c r="A12" s="1"/>
  <c r="A13" s="1"/>
  <c r="A14" s="1"/>
  <c r="A15" s="1"/>
</calcChain>
</file>

<file path=xl/sharedStrings.xml><?xml version="1.0" encoding="utf-8"?>
<sst xmlns="http://schemas.openxmlformats.org/spreadsheetml/2006/main" count="56" uniqueCount="47">
  <si>
    <t>Sonographer Report Cards</t>
  </si>
  <si>
    <t>Sonographer</t>
  </si>
  <si>
    <t>Doctor/Practice</t>
  </si>
  <si>
    <t>Date</t>
  </si>
  <si>
    <t>Patient #</t>
  </si>
  <si>
    <t>Missed Plaque</t>
  </si>
  <si>
    <t>Patient Name</t>
  </si>
  <si>
    <t>Previous Scan</t>
  </si>
  <si>
    <t>General Image Quality</t>
  </si>
  <si>
    <t>General Comments</t>
  </si>
  <si>
    <t>Sonographer Signature:</t>
  </si>
  <si>
    <t>Comments:</t>
  </si>
  <si>
    <t>Reader</t>
  </si>
  <si>
    <t>Angle correction</t>
  </si>
  <si>
    <t>RCCA</t>
  </si>
  <si>
    <t>RCB</t>
  </si>
  <si>
    <t>RICA</t>
  </si>
  <si>
    <t>LCCA</t>
  </si>
  <si>
    <t>LCB</t>
  </si>
  <si>
    <t>LICA</t>
  </si>
  <si>
    <t>Total missed plaque</t>
  </si>
  <si>
    <t>Perfect image score</t>
  </si>
  <si>
    <t>Unmeasurable prefixed view</t>
  </si>
  <si>
    <t>Nielson</t>
  </si>
  <si>
    <t>Unmeasurable CCA, bulb, IC view</t>
  </si>
  <si>
    <t>Category</t>
  </si>
  <si>
    <t>Unmeasurable Prefixed View</t>
  </si>
  <si>
    <t>Number of Patients</t>
  </si>
  <si>
    <t>Too much gain</t>
  </si>
  <si>
    <t>Too dark</t>
  </si>
  <si>
    <t>Too blurry</t>
  </si>
  <si>
    <t>Poor doppler image</t>
  </si>
  <si>
    <t>Gaskill</t>
  </si>
  <si>
    <t>Bond</t>
  </si>
  <si>
    <t>Dallas ACV</t>
  </si>
  <si>
    <t>Heart Center</t>
  </si>
  <si>
    <t>Sonographer Name:</t>
  </si>
  <si>
    <t>General Image Quality:</t>
  </si>
  <si>
    <t>X</t>
  </si>
  <si>
    <t>Weekly Total</t>
  </si>
  <si>
    <t>Loc 5</t>
  </si>
  <si>
    <t>Loc 6</t>
  </si>
  <si>
    <t>Loc 7</t>
  </si>
  <si>
    <t>Weekly Sonographer Report Card</t>
  </si>
  <si>
    <t>DN</t>
  </si>
  <si>
    <t>peter</t>
  </si>
  <si>
    <t>leib</t>
  </si>
</sst>
</file>

<file path=xl/styles.xml><?xml version="1.0" encoding="utf-8"?>
<styleSheet xmlns="http://schemas.openxmlformats.org/spreadsheetml/2006/main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"/>
      <name val="Tahoma"/>
      <family val="2"/>
    </font>
    <font>
      <sz val="11"/>
      <color indexed="56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13" xfId="0" applyFont="1" applyBorder="1"/>
    <xf numFmtId="0" fontId="0" fillId="0" borderId="14" xfId="0" applyBorder="1"/>
    <xf numFmtId="164" fontId="0" fillId="0" borderId="15" xfId="1" applyNumberFormat="1" applyFont="1" applyBorder="1"/>
    <xf numFmtId="0" fontId="6" fillId="0" borderId="2" xfId="0" applyFont="1" applyBorder="1" applyAlignment="1">
      <alignment horizontal="center"/>
    </xf>
    <xf numFmtId="14" fontId="6" fillId="0" borderId="3" xfId="0" applyNumberFormat="1" applyFont="1" applyBorder="1"/>
    <xf numFmtId="0" fontId="6" fillId="0" borderId="0" xfId="0" applyFont="1" applyBorder="1" applyAlignment="1">
      <alignment horizontal="center"/>
    </xf>
    <xf numFmtId="14" fontId="6" fillId="0" borderId="5" xfId="0" applyNumberFormat="1" applyFont="1" applyBorder="1"/>
    <xf numFmtId="0" fontId="6" fillId="0" borderId="5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6" fillId="0" borderId="6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/>
    <xf numFmtId="0" fontId="6" fillId="0" borderId="16" xfId="0" applyFont="1" applyBorder="1"/>
    <xf numFmtId="0" fontId="0" fillId="0" borderId="0" xfId="0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17" xfId="0" applyBorder="1"/>
    <xf numFmtId="164" fontId="0" fillId="0" borderId="18" xfId="1" applyNumberFormat="1" applyFont="1" applyBorder="1"/>
    <xf numFmtId="0" fontId="4" fillId="0" borderId="0" xfId="0" applyFont="1"/>
    <xf numFmtId="0" fontId="4" fillId="2" borderId="8" xfId="0" applyFont="1" applyFill="1" applyBorder="1" applyAlignment="1">
      <alignment horizontal="center" wrapText="1"/>
    </xf>
    <xf numFmtId="0" fontId="4" fillId="0" borderId="19" xfId="0" applyFont="1" applyBorder="1"/>
    <xf numFmtId="164" fontId="4" fillId="0" borderId="8" xfId="1" applyNumberFormat="1" applyFont="1" applyBorder="1"/>
    <xf numFmtId="0" fontId="0" fillId="0" borderId="4" xfId="0" applyBorder="1" applyAlignment="1">
      <alignment horizontal="left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3" fillId="2" borderId="17" xfId="0" applyFont="1" applyFill="1" applyBorder="1"/>
    <xf numFmtId="0" fontId="0" fillId="2" borderId="18" xfId="0" applyFill="1" applyBorder="1"/>
    <xf numFmtId="0" fontId="0" fillId="2" borderId="20" xfId="0" applyFill="1" applyBorder="1"/>
    <xf numFmtId="0" fontId="6" fillId="0" borderId="1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0" fillId="0" borderId="18" xfId="0" applyBorder="1"/>
    <xf numFmtId="0" fontId="1" fillId="0" borderId="0" xfId="0" applyFont="1" applyAlignment="1">
      <alignment horizontal="center" wrapText="1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6" fillId="0" borderId="18" xfId="0" applyFont="1" applyBorder="1"/>
    <xf numFmtId="0" fontId="0" fillId="0" borderId="1" xfId="0" applyBorder="1"/>
    <xf numFmtId="0" fontId="0" fillId="2" borderId="20" xfId="0" applyFill="1" applyBorder="1" applyAlignment="1">
      <alignment horizontal="center"/>
    </xf>
    <xf numFmtId="0" fontId="6" fillId="0" borderId="1" xfId="0" applyFont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21" xfId="0" applyFont="1" applyBorder="1" applyAlignment="1"/>
    <xf numFmtId="0" fontId="6" fillId="0" borderId="2" xfId="0" applyFont="1" applyBorder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/>
    <xf numFmtId="14" fontId="6" fillId="0" borderId="1" xfId="0" applyNumberFormat="1" applyFont="1" applyBorder="1" applyAlignment="1"/>
    <xf numFmtId="0" fontId="6" fillId="0" borderId="18" xfId="0" applyFont="1" applyBorder="1" applyAlignment="1"/>
    <xf numFmtId="0" fontId="0" fillId="2" borderId="2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8" fillId="0" borderId="1" xfId="0" applyFont="1" applyBorder="1"/>
    <xf numFmtId="0" fontId="7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abSelected="1" topLeftCell="A19" workbookViewId="0">
      <selection activeCell="E28" sqref="E28:I28"/>
    </sheetView>
  </sheetViews>
  <sheetFormatPr defaultRowHeight="15"/>
  <cols>
    <col min="1" max="1" width="3.28515625" customWidth="1"/>
    <col min="3" max="3" width="5.42578125" customWidth="1"/>
    <col min="5" max="5" width="13.42578125" customWidth="1"/>
    <col min="6" max="6" width="8.28515625" customWidth="1"/>
    <col min="7" max="7" width="7.85546875" customWidth="1"/>
    <col min="8" max="11" width="8.28515625" customWidth="1"/>
    <col min="12" max="12" width="12.7109375" customWidth="1"/>
  </cols>
  <sheetData>
    <row r="1" spans="1:12" ht="18.7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ht="6" customHeight="1"/>
    <row r="3" spans="1:12">
      <c r="B3" t="s">
        <v>1</v>
      </c>
      <c r="D3" s="71" t="s">
        <v>45</v>
      </c>
      <c r="E3" s="71"/>
      <c r="F3" s="1" t="s">
        <v>3</v>
      </c>
      <c r="G3" s="72">
        <v>41585</v>
      </c>
      <c r="H3" s="72"/>
    </row>
    <row r="4" spans="1:12">
      <c r="B4" t="s">
        <v>2</v>
      </c>
      <c r="D4" s="73" t="s">
        <v>46</v>
      </c>
      <c r="E4" s="73"/>
      <c r="F4" s="1" t="s">
        <v>4</v>
      </c>
      <c r="G4" s="73">
        <v>21</v>
      </c>
      <c r="H4" s="73"/>
      <c r="J4" t="s">
        <v>12</v>
      </c>
      <c r="K4" s="55" t="s">
        <v>44</v>
      </c>
      <c r="L4" s="3"/>
    </row>
    <row r="6" spans="1:12">
      <c r="B6" s="2"/>
      <c r="C6" s="2"/>
      <c r="D6" s="2"/>
      <c r="E6" s="2"/>
      <c r="F6" s="74" t="s">
        <v>5</v>
      </c>
      <c r="G6" s="75"/>
      <c r="H6" s="75"/>
      <c r="I6" s="75"/>
      <c r="J6" s="75"/>
      <c r="K6" s="76"/>
      <c r="L6" s="2"/>
    </row>
    <row r="7" spans="1:12">
      <c r="B7" s="60" t="s">
        <v>6</v>
      </c>
      <c r="C7" s="61"/>
      <c r="D7" s="61"/>
      <c r="E7" s="61"/>
      <c r="F7" s="14" t="s">
        <v>14</v>
      </c>
      <c r="G7" s="15" t="s">
        <v>15</v>
      </c>
      <c r="H7" s="15" t="s">
        <v>16</v>
      </c>
      <c r="I7" s="15" t="s">
        <v>17</v>
      </c>
      <c r="J7" s="15" t="s">
        <v>18</v>
      </c>
      <c r="K7" s="16" t="s">
        <v>19</v>
      </c>
      <c r="L7" s="17" t="s">
        <v>7</v>
      </c>
    </row>
    <row r="8" spans="1:12">
      <c r="A8">
        <v>1</v>
      </c>
      <c r="B8" s="68"/>
      <c r="C8" s="69"/>
      <c r="D8" s="69"/>
      <c r="E8" s="69"/>
      <c r="F8" s="26"/>
      <c r="G8" s="26"/>
      <c r="H8" s="26"/>
      <c r="I8" s="26"/>
      <c r="J8" s="26"/>
      <c r="K8" s="26"/>
      <c r="L8" s="27"/>
    </row>
    <row r="9" spans="1:12">
      <c r="A9">
        <f t="shared" ref="A9:A15" si="0">1+A8</f>
        <v>2</v>
      </c>
      <c r="B9" s="56"/>
      <c r="C9" s="57"/>
      <c r="D9" s="57"/>
      <c r="E9" s="57"/>
      <c r="F9" s="28"/>
      <c r="G9" s="28"/>
      <c r="H9" s="28"/>
      <c r="I9" s="28"/>
      <c r="J9" s="28"/>
      <c r="K9" s="28"/>
      <c r="L9" s="29"/>
    </row>
    <row r="10" spans="1:12">
      <c r="A10">
        <f t="shared" si="0"/>
        <v>3</v>
      </c>
      <c r="B10" s="56"/>
      <c r="C10" s="57"/>
      <c r="D10" s="57"/>
      <c r="E10" s="57"/>
      <c r="F10" s="28"/>
      <c r="G10" s="28"/>
      <c r="H10" s="28"/>
      <c r="I10" s="28"/>
      <c r="J10" s="28"/>
      <c r="K10" s="28"/>
      <c r="L10" s="30"/>
    </row>
    <row r="11" spans="1:12">
      <c r="A11">
        <f t="shared" si="0"/>
        <v>4</v>
      </c>
      <c r="B11" s="56"/>
      <c r="C11" s="57"/>
      <c r="D11" s="57"/>
      <c r="E11" s="57"/>
      <c r="F11" s="28"/>
      <c r="G11" s="28"/>
      <c r="H11" s="28"/>
      <c r="I11" s="28"/>
      <c r="J11" s="28"/>
      <c r="K11" s="28"/>
      <c r="L11" s="30"/>
    </row>
    <row r="12" spans="1:12">
      <c r="A12">
        <f t="shared" si="0"/>
        <v>5</v>
      </c>
      <c r="B12" s="56"/>
      <c r="C12" s="57"/>
      <c r="D12" s="57"/>
      <c r="E12" s="57"/>
      <c r="F12" s="28"/>
      <c r="G12" s="28"/>
      <c r="H12" s="28"/>
      <c r="I12" s="28"/>
      <c r="J12" s="28"/>
      <c r="K12" s="28"/>
      <c r="L12" s="30"/>
    </row>
    <row r="13" spans="1:12">
      <c r="A13">
        <f t="shared" si="0"/>
        <v>6</v>
      </c>
      <c r="B13" s="56"/>
      <c r="C13" s="57"/>
      <c r="D13" s="57"/>
      <c r="E13" s="57"/>
      <c r="F13" s="28"/>
      <c r="G13" s="28"/>
      <c r="H13" s="28"/>
      <c r="I13" s="28"/>
      <c r="J13" s="28"/>
      <c r="K13" s="28"/>
      <c r="L13" s="30"/>
    </row>
    <row r="14" spans="1:12">
      <c r="A14">
        <f t="shared" si="0"/>
        <v>7</v>
      </c>
      <c r="B14" s="31"/>
      <c r="C14" s="32"/>
      <c r="D14" s="32"/>
      <c r="E14" s="32"/>
      <c r="F14" s="28"/>
      <c r="G14" s="28"/>
      <c r="H14" s="28"/>
      <c r="I14" s="28"/>
      <c r="J14" s="28"/>
      <c r="K14" s="28"/>
      <c r="L14" s="30"/>
    </row>
    <row r="15" spans="1:12">
      <c r="A15">
        <f t="shared" si="0"/>
        <v>8</v>
      </c>
      <c r="B15" s="33"/>
      <c r="C15" s="34"/>
      <c r="D15" s="34"/>
      <c r="E15" s="34"/>
      <c r="F15" s="35"/>
      <c r="G15" s="35"/>
      <c r="H15" s="35"/>
      <c r="I15" s="35"/>
      <c r="J15" s="35"/>
      <c r="K15" s="35"/>
      <c r="L15" s="36"/>
    </row>
    <row r="16" spans="1:12" ht="15.75" thickBot="1">
      <c r="B16" s="2"/>
      <c r="C16" s="2"/>
      <c r="D16" s="2"/>
      <c r="E16" s="2"/>
    </row>
    <row r="17" spans="2:12">
      <c r="B17" s="60" t="s">
        <v>8</v>
      </c>
      <c r="C17" s="61"/>
      <c r="D17" s="61"/>
      <c r="E17" s="61"/>
      <c r="F17" s="64"/>
      <c r="H17" s="19" t="s">
        <v>20</v>
      </c>
      <c r="I17" s="20"/>
      <c r="J17" s="20"/>
      <c r="K17" s="20"/>
      <c r="L17" s="21">
        <v>0</v>
      </c>
    </row>
    <row r="18" spans="2:12">
      <c r="B18" s="66"/>
      <c r="C18" s="67"/>
      <c r="D18" s="7"/>
      <c r="E18" s="7"/>
      <c r="F18" s="8"/>
      <c r="H18" s="22" t="s">
        <v>22</v>
      </c>
      <c r="I18" s="10"/>
      <c r="J18" s="10"/>
      <c r="K18" s="10"/>
      <c r="L18" s="37">
        <v>2</v>
      </c>
    </row>
    <row r="19" spans="2:12">
      <c r="B19" s="9"/>
      <c r="C19" s="10"/>
      <c r="D19" s="10"/>
      <c r="E19" s="10"/>
      <c r="F19" s="11"/>
      <c r="H19" s="22" t="s">
        <v>24</v>
      </c>
      <c r="I19" s="10"/>
      <c r="J19" s="10"/>
      <c r="K19" s="10"/>
      <c r="L19" s="37">
        <v>2</v>
      </c>
    </row>
    <row r="20" spans="2:12" ht="15.75" thickBot="1">
      <c r="B20" s="12"/>
      <c r="C20" s="3"/>
      <c r="D20" s="3"/>
      <c r="E20" s="3"/>
      <c r="F20" s="13"/>
      <c r="H20" s="23" t="s">
        <v>21</v>
      </c>
      <c r="I20" s="24"/>
      <c r="J20" s="24"/>
      <c r="K20" s="24"/>
      <c r="L20" s="25">
        <f>((G4*12)-SUM(L17:L19))/(G4*12)</f>
        <v>0.98412698412698407</v>
      </c>
    </row>
    <row r="21" spans="2:12" ht="6" customHeight="1"/>
    <row r="22" spans="2:12">
      <c r="B22" t="s">
        <v>9</v>
      </c>
      <c r="E22" s="63"/>
      <c r="F22" s="63"/>
      <c r="G22" s="63"/>
      <c r="H22" s="63"/>
      <c r="I22" s="63"/>
      <c r="J22" s="63"/>
      <c r="K22" s="63"/>
      <c r="L22" s="63"/>
    </row>
    <row r="23" spans="2:12"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</row>
    <row r="24" spans="2:12"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</row>
    <row r="25" spans="2:12"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</row>
    <row r="26" spans="2:12"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</row>
    <row r="28" spans="2:12">
      <c r="B28" t="s">
        <v>10</v>
      </c>
      <c r="E28" s="63" t="s">
        <v>44</v>
      </c>
      <c r="F28" s="63"/>
      <c r="G28" s="63"/>
      <c r="H28" s="63"/>
      <c r="I28" s="63"/>
    </row>
    <row r="29" spans="2:12">
      <c r="B29" t="s">
        <v>11</v>
      </c>
      <c r="D29" s="63"/>
      <c r="E29" s="63"/>
      <c r="F29" s="63"/>
      <c r="G29" s="63"/>
      <c r="H29" s="63"/>
      <c r="I29" s="63"/>
      <c r="J29" s="63"/>
      <c r="K29" s="63"/>
      <c r="L29" s="63"/>
    </row>
    <row r="30" spans="2:12"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</row>
    <row r="31" spans="2:12"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</row>
    <row r="33" spans="2:12" ht="28.5" customHeight="1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</row>
    <row r="34" spans="2:12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</row>
    <row r="35" spans="2:12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</row>
  </sheetData>
  <mergeCells count="25">
    <mergeCell ref="E22:L22"/>
    <mergeCell ref="B30:L30"/>
    <mergeCell ref="B8:E8"/>
    <mergeCell ref="A1:L1"/>
    <mergeCell ref="D3:E3"/>
    <mergeCell ref="G3:H3"/>
    <mergeCell ref="D4:E4"/>
    <mergeCell ref="G4:H4"/>
    <mergeCell ref="F6:K6"/>
    <mergeCell ref="B11:E11"/>
    <mergeCell ref="B12:E12"/>
    <mergeCell ref="B31:L31"/>
    <mergeCell ref="B33:L35"/>
    <mergeCell ref="B7:E7"/>
    <mergeCell ref="B24:L24"/>
    <mergeCell ref="B25:L25"/>
    <mergeCell ref="B26:L26"/>
    <mergeCell ref="E28:I28"/>
    <mergeCell ref="D29:L29"/>
    <mergeCell ref="B13:E13"/>
    <mergeCell ref="B10:E10"/>
    <mergeCell ref="B9:E9"/>
    <mergeCell ref="B17:F17"/>
    <mergeCell ref="B23:L23"/>
    <mergeCell ref="B18:C18"/>
  </mergeCells>
  <phoneticPr fontId="0" type="noConversion"/>
  <pageMargins left="0.7" right="0.7" top="0.75" bottom="0.75" header="0.3" footer="0.3"/>
  <pageSetup scale="98" orientation="landscape" verticalDpi="1200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A2" sqref="A2:J2"/>
    </sheetView>
  </sheetViews>
  <sheetFormatPr defaultRowHeight="18.75"/>
  <cols>
    <col min="1" max="1" width="30" customWidth="1"/>
    <col min="9" max="9" width="11.42578125" style="44" customWidth="1"/>
  </cols>
  <sheetData>
    <row r="1" spans="1:10" ht="21">
      <c r="A1" s="78" t="s">
        <v>43</v>
      </c>
      <c r="B1" s="78"/>
      <c r="C1" s="78"/>
      <c r="D1" s="78"/>
      <c r="E1" s="78"/>
      <c r="F1" s="78"/>
      <c r="G1" s="78"/>
      <c r="H1" s="78"/>
      <c r="I1" s="78"/>
      <c r="J1" s="78"/>
    </row>
    <row r="2" spans="1:10">
      <c r="A2" s="79">
        <v>37066</v>
      </c>
      <c r="B2" s="70"/>
      <c r="C2" s="70"/>
      <c r="D2" s="70"/>
      <c r="E2" s="70"/>
      <c r="F2" s="70"/>
      <c r="G2" s="70"/>
      <c r="H2" s="70"/>
      <c r="I2" s="70"/>
      <c r="J2" s="70"/>
    </row>
    <row r="3" spans="1:10">
      <c r="A3" s="4"/>
      <c r="B3" s="4"/>
      <c r="C3" s="4"/>
      <c r="D3" s="4"/>
      <c r="E3" s="4"/>
      <c r="F3" s="4"/>
      <c r="G3" s="4"/>
      <c r="H3" s="4"/>
      <c r="I3" s="5"/>
      <c r="J3" s="4"/>
    </row>
    <row r="4" spans="1:10" ht="23.25">
      <c r="A4" s="1" t="s">
        <v>36</v>
      </c>
      <c r="B4" s="77" t="s">
        <v>23</v>
      </c>
      <c r="C4" s="77"/>
      <c r="D4" s="77"/>
      <c r="E4" s="77"/>
      <c r="F4" s="10"/>
      <c r="G4" s="10"/>
    </row>
    <row r="5" spans="1:10" ht="6" customHeight="1"/>
    <row r="6" spans="1:10" s="38" customFormat="1" ht="37.5">
      <c r="A6" s="39" t="s">
        <v>25</v>
      </c>
      <c r="B6" s="40" t="s">
        <v>32</v>
      </c>
      <c r="C6" s="40" t="s">
        <v>33</v>
      </c>
      <c r="D6" s="40" t="s">
        <v>34</v>
      </c>
      <c r="E6" s="40" t="s">
        <v>35</v>
      </c>
      <c r="F6" s="40" t="s">
        <v>40</v>
      </c>
      <c r="G6" s="40" t="s">
        <v>41</v>
      </c>
      <c r="H6" s="40" t="s">
        <v>42</v>
      </c>
      <c r="I6" s="45" t="s">
        <v>39</v>
      </c>
    </row>
    <row r="7" spans="1:10">
      <c r="A7" s="41" t="s">
        <v>27</v>
      </c>
      <c r="B7" s="10">
        <v>16</v>
      </c>
      <c r="C7" s="10">
        <v>16</v>
      </c>
      <c r="D7" s="10">
        <v>16</v>
      </c>
      <c r="E7" s="10">
        <v>16</v>
      </c>
      <c r="F7" s="10"/>
      <c r="G7" s="10"/>
      <c r="H7" s="10"/>
      <c r="I7" s="46">
        <f>SUM(B7:H7)</f>
        <v>64</v>
      </c>
    </row>
    <row r="8" spans="1:10">
      <c r="A8" s="9" t="s">
        <v>5</v>
      </c>
      <c r="B8" s="10">
        <v>1</v>
      </c>
      <c r="C8" s="10">
        <v>2</v>
      </c>
      <c r="D8" s="10">
        <v>0</v>
      </c>
      <c r="E8" s="10">
        <v>3</v>
      </c>
      <c r="F8" s="10"/>
      <c r="G8" s="10"/>
      <c r="H8" s="10"/>
      <c r="I8" s="46">
        <f>SUM(B8:H8)</f>
        <v>6</v>
      </c>
    </row>
    <row r="9" spans="1:10">
      <c r="A9" s="9" t="s">
        <v>26</v>
      </c>
      <c r="B9" s="10">
        <v>5</v>
      </c>
      <c r="C9" s="10">
        <v>6</v>
      </c>
      <c r="D9" s="10">
        <v>5</v>
      </c>
      <c r="E9" s="10">
        <v>4</v>
      </c>
      <c r="F9" s="10"/>
      <c r="G9" s="10"/>
      <c r="H9" s="10"/>
      <c r="I9" s="46">
        <f>SUM(B9:H9)</f>
        <v>20</v>
      </c>
    </row>
    <row r="10" spans="1:10">
      <c r="A10" s="9" t="s">
        <v>24</v>
      </c>
      <c r="B10" s="10">
        <v>2</v>
      </c>
      <c r="C10" s="10">
        <v>1</v>
      </c>
      <c r="D10" s="10">
        <v>1</v>
      </c>
      <c r="E10" s="10">
        <v>2</v>
      </c>
      <c r="F10" s="10"/>
      <c r="G10" s="10"/>
      <c r="H10" s="10"/>
      <c r="I10" s="46">
        <f>SUM(B10:H10)</f>
        <v>6</v>
      </c>
    </row>
    <row r="11" spans="1:10">
      <c r="A11" s="42"/>
      <c r="B11" s="43">
        <f t="shared" ref="B11:I11" si="0">IF(B7=0,"",1-(SUM(B8:B10)/(B7*12)))</f>
        <v>0.95833333333333337</v>
      </c>
      <c r="C11" s="43">
        <f t="shared" si="0"/>
        <v>0.953125</v>
      </c>
      <c r="D11" s="43">
        <f t="shared" si="0"/>
        <v>0.96875</v>
      </c>
      <c r="E11" s="43">
        <f t="shared" si="0"/>
        <v>0.953125</v>
      </c>
      <c r="F11" s="43" t="str">
        <f t="shared" si="0"/>
        <v/>
      </c>
      <c r="G11" s="43" t="str">
        <f t="shared" si="0"/>
        <v/>
      </c>
      <c r="H11" s="43" t="str">
        <f t="shared" si="0"/>
        <v/>
      </c>
      <c r="I11" s="47">
        <f t="shared" si="0"/>
        <v>0.95833333333333337</v>
      </c>
    </row>
    <row r="13" spans="1:10">
      <c r="A13" s="52" t="s">
        <v>37</v>
      </c>
      <c r="B13" s="53"/>
      <c r="C13" s="53"/>
      <c r="D13" s="53"/>
      <c r="E13" s="53"/>
      <c r="F13" s="53"/>
      <c r="G13" s="53"/>
      <c r="H13" s="54"/>
    </row>
    <row r="14" spans="1:10">
      <c r="A14" s="48" t="s">
        <v>28</v>
      </c>
      <c r="B14" s="18"/>
      <c r="C14" s="18"/>
      <c r="D14" s="18"/>
      <c r="E14" s="18"/>
      <c r="F14" s="18"/>
      <c r="G14" s="18"/>
      <c r="H14" s="49"/>
      <c r="I14" s="5"/>
    </row>
    <row r="15" spans="1:10">
      <c r="A15" s="48" t="s">
        <v>29</v>
      </c>
      <c r="B15" s="18" t="s">
        <v>38</v>
      </c>
      <c r="C15" s="18" t="s">
        <v>38</v>
      </c>
      <c r="D15" s="18"/>
      <c r="E15" s="18" t="s">
        <v>38</v>
      </c>
      <c r="F15" s="18"/>
      <c r="G15" s="18"/>
      <c r="H15" s="49"/>
      <c r="I15" s="5"/>
    </row>
    <row r="16" spans="1:10">
      <c r="A16" s="48" t="s">
        <v>30</v>
      </c>
      <c r="B16" s="18"/>
      <c r="C16" s="18"/>
      <c r="D16" s="18"/>
      <c r="E16" s="18"/>
      <c r="F16" s="18"/>
      <c r="G16" s="18"/>
      <c r="H16" s="49"/>
      <c r="I16" s="5"/>
    </row>
    <row r="17" spans="1:9">
      <c r="A17" s="48" t="s">
        <v>31</v>
      </c>
      <c r="B17" s="18" t="s">
        <v>38</v>
      </c>
      <c r="C17" s="18"/>
      <c r="D17" s="18" t="s">
        <v>38</v>
      </c>
      <c r="E17" s="18" t="s">
        <v>38</v>
      </c>
      <c r="F17" s="18"/>
      <c r="G17" s="18"/>
      <c r="H17" s="49"/>
      <c r="I17" s="5"/>
    </row>
    <row r="18" spans="1:9">
      <c r="A18" s="50" t="s">
        <v>13</v>
      </c>
      <c r="B18" s="6"/>
      <c r="C18" s="6" t="s">
        <v>38</v>
      </c>
      <c r="D18" s="6"/>
      <c r="E18" s="6"/>
      <c r="F18" s="6"/>
      <c r="G18" s="6"/>
      <c r="H18" s="51"/>
      <c r="I18" s="5"/>
    </row>
  </sheetData>
  <mergeCells count="3">
    <mergeCell ref="B4:E4"/>
    <mergeCell ref="A1:J1"/>
    <mergeCell ref="A2:J2"/>
  </mergeCells>
  <phoneticPr fontId="0" type="noConversion"/>
  <pageMargins left="0.7" right="0.7" top="0.75" bottom="0.75" header="0.3" footer="0.3"/>
  <pageSetup orientation="landscape" verticalDpi="0" copies="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 Card (2)</vt:lpstr>
      <vt:lpstr>Weekly Reporting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Admin5</dc:creator>
  <cp:lastModifiedBy>Diane</cp:lastModifiedBy>
  <cp:lastPrinted>2013-06-21T20:59:14Z</cp:lastPrinted>
  <dcterms:created xsi:type="dcterms:W3CDTF">2013-06-06T15:24:28Z</dcterms:created>
  <dcterms:modified xsi:type="dcterms:W3CDTF">2013-11-13T06:08:11Z</dcterms:modified>
</cp:coreProperties>
</file>